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AD01A76F-A8BC-4739-9533-12FC447D2A9E}" xr6:coauthVersionLast="45" xr6:coauthVersionMax="45" xr10:uidLastSave="{00000000-0000-0000-0000-000000000000}"/>
  <bookViews>
    <workbookView xWindow="3600" yWindow="450" windowWidth="13185" windowHeight="10860" tabRatio="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9" i="1" l="1"/>
  <c r="F38" i="1"/>
  <c r="F37" i="1"/>
  <c r="G35" i="1"/>
  <c r="F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F25" i="1"/>
  <c r="F24" i="1"/>
  <c r="F23" i="1"/>
  <c r="F42" i="1" s="1"/>
  <c r="F22" i="1"/>
  <c r="F20" i="1"/>
  <c r="F19" i="1"/>
  <c r="F17" i="1"/>
  <c r="F16" i="1"/>
  <c r="F15" i="1"/>
  <c r="F14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<sst xmlns="http://schemas.openxmlformats.org/spreadsheetml/2006/main" count="138" uniqueCount="57">
  <si>
    <t>ПРАЙС-ЛИСТ LE PERE NAGY</t>
  </si>
  <si>
    <t>Название продукта</t>
  </si>
  <si>
    <t>Вес net (г)</t>
  </si>
  <si>
    <t>Оптовая цена включая  НДС 10% (за шт.)</t>
  </si>
  <si>
    <t>Заказ шт.</t>
  </si>
  <si>
    <t>Заказ, руб</t>
  </si>
  <si>
    <t>РРЦ, руб</t>
  </si>
  <si>
    <t>Квант (кратность заказа)</t>
  </si>
  <si>
    <t>Упаковка</t>
  </si>
  <si>
    <t>Сроки годности и условия хранения (до вскрытия упаковки)</t>
  </si>
  <si>
    <t>КАТЕГОРИЯ КОНСЕРВАЦИЯ</t>
  </si>
  <si>
    <t>*свинина</t>
  </si>
  <si>
    <t xml:space="preserve">Традиционный фермерский паштет-террин </t>
  </si>
  <si>
    <t>стеклянная тара</t>
  </si>
  <si>
    <t>360 суток, t от 0 до +20</t>
  </si>
  <si>
    <t xml:space="preserve">Острый фермерский паштет-террин </t>
  </si>
  <si>
    <t>Традиционный фермерский паштет-террин из утки</t>
  </si>
  <si>
    <t>Паштет-террин из утки с фисташками</t>
  </si>
  <si>
    <t>Паштет-террин из утки с инжиром</t>
  </si>
  <si>
    <t>Традиционный фермерский паштет из кролика</t>
  </si>
  <si>
    <t>Риет из свинины</t>
  </si>
  <si>
    <t>Риет из индейки</t>
  </si>
  <si>
    <t>Риет из утки</t>
  </si>
  <si>
    <t>Риет из кролика</t>
  </si>
  <si>
    <t>КАТЕГОРИЯ FRESH</t>
  </si>
  <si>
    <t>Утиные ножки конфи (2 шт.)</t>
  </si>
  <si>
    <t>упаковано под вакуумом</t>
  </si>
  <si>
    <t>45 суток, t от +2 до +6</t>
  </si>
  <si>
    <t>Жезье из утки</t>
  </si>
  <si>
    <t>30 суток, t от +2 до +6</t>
  </si>
  <si>
    <t>Цена с НДС за 1 кг</t>
  </si>
  <si>
    <t>Заказ, кг</t>
  </si>
  <si>
    <t>Запеченный террин из индейки с курагой</t>
  </si>
  <si>
    <t>весовой</t>
  </si>
  <si>
    <t>от 1 кг</t>
  </si>
  <si>
    <t>21 суток, t от +2 до +6</t>
  </si>
  <si>
    <t>Запеченный террин из утки с фисташками</t>
  </si>
  <si>
    <t>Запеченный пикантный террин с эспелетксим перцем</t>
  </si>
  <si>
    <t>Запеченный террин из кролика с черносливом</t>
  </si>
  <si>
    <t>НОВИНКА!!!</t>
  </si>
  <si>
    <t>Пате-крут, упакованный в вакуум по 150-200 г</t>
  </si>
  <si>
    <t>Цена с НДС за 100 г</t>
  </si>
  <si>
    <t>Патэ-крут "Прованс" из индейки с тыквой</t>
  </si>
  <si>
    <t>Патэ-крут "Париж" ассоорти утка, индейка, телятина</t>
  </si>
  <si>
    <t>Патэ-крут "Довиль" из птицы  c черносливом</t>
  </si>
  <si>
    <t>Патэ-крут "Бордо" из утки c фуа-гра и фисташками</t>
  </si>
  <si>
    <t>Пате-крут при заказе от половинки формы (подходит для холодильных витрин и horeca)</t>
  </si>
  <si>
    <t>от  1 кг</t>
  </si>
  <si>
    <t>Свежие риеты для horeca</t>
  </si>
  <si>
    <t>Риет из курицы</t>
  </si>
  <si>
    <t>ИТОГО</t>
  </si>
  <si>
    <t>Условия поставки:</t>
  </si>
  <si>
    <t>Бесплатная доставка по Москве при заказе от 15 000 руб. до адреса без ожидания</t>
  </si>
  <si>
    <t>Минимальный заказ 10000 руб.</t>
  </si>
  <si>
    <t>При доставке до терминала транспортной компании (при сумме заказа 15 т.р.- 26 т.р)- стоимость доставки 800 руб.</t>
  </si>
  <si>
    <t>При доставке до терминала транспортной компании заказа на сумму более 26500 руб. - бесплатно.</t>
  </si>
  <si>
    <t>либо - самовывоз: Транспортная компания забирает сама с адреса нашего производства в Москве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</si>
</sst>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₽&quot;"/>
    <numFmt numFmtId="165" formatCode="#,##0.00[$ ₽]"/>
  </numFmts>
  <fonts count="7" x14ac:knownFonts="1">
    <font>
      <sz val="12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rgb="FFC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E5CD"/>
        <bgColor rgb="FFE7E6E6"/>
      </patternFill>
    </fill>
    <fill>
      <patternFill patternType="solid">
        <fgColor rgb="FFF3F3F3"/>
        <bgColor rgb="FFFFFFFF"/>
      </patternFill>
    </fill>
    <fill>
      <patternFill patternType="solid">
        <fgColor rgb="FFFFFFFF"/>
        <bgColor rgb="FFF3F3F3"/>
      </patternFill>
    </fill>
    <fill>
      <patternFill patternType="solid">
        <fgColor rgb="FFE7E6E6"/>
        <bgColor rgb="FFF3F3F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1" fillId="4" borderId="1" xfId="0" applyFont="1" applyFill="1" applyBorder="1"/>
    <xf numFmtId="164" fontId="1" fillId="4" borderId="1" xfId="0" applyNumberFormat="1" applyFont="1" applyFill="1" applyBorder="1" applyAlignment="1"/>
    <xf numFmtId="1" fontId="1" fillId="0" borderId="1" xfId="0" applyNumberFormat="1" applyFont="1" applyBorder="1" applyAlignment="1"/>
    <xf numFmtId="164" fontId="1" fillId="0" borderId="1" xfId="0" applyNumberFormat="1" applyFont="1" applyBorder="1"/>
    <xf numFmtId="164" fontId="1" fillId="4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4" fillId="0" borderId="0" xfId="0" applyFont="1"/>
    <xf numFmtId="1" fontId="1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/>
    <xf numFmtId="0" fontId="3" fillId="0" borderId="0" xfId="0" applyFont="1" applyAlignment="1"/>
    <xf numFmtId="0" fontId="5" fillId="4" borderId="1" xfId="0" applyFont="1" applyFill="1" applyBorder="1" applyAlignment="1"/>
    <xf numFmtId="0" fontId="2" fillId="4" borderId="1" xfId="0" applyFont="1" applyFill="1" applyBorder="1" applyAlignment="1">
      <alignment horizontal="center" wrapText="1"/>
    </xf>
    <xf numFmtId="165" fontId="1" fillId="4" borderId="1" xfId="0" applyNumberFormat="1" applyFont="1" applyFill="1" applyBorder="1"/>
    <xf numFmtId="0" fontId="5" fillId="4" borderId="1" xfId="0" applyFont="1" applyFill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2" fillId="5" borderId="2" xfId="0" applyFont="1" applyFill="1" applyBorder="1"/>
    <xf numFmtId="0" fontId="1" fillId="5" borderId="3" xfId="0" applyFont="1" applyFill="1" applyBorder="1"/>
    <xf numFmtId="164" fontId="1" fillId="5" borderId="3" xfId="0" applyNumberFormat="1" applyFont="1" applyFill="1" applyBorder="1"/>
    <xf numFmtId="0" fontId="1" fillId="5" borderId="4" xfId="0" applyFont="1" applyFill="1" applyBorder="1"/>
    <xf numFmtId="0" fontId="6" fillId="0" borderId="0" xfId="0" applyFont="1" applyAlignment="1"/>
    <xf numFmtId="0" fontId="0" fillId="0" borderId="0" xfId="0" applyFont="1" applyAlignment="1"/>
    <xf numFmtId="0" fontId="1" fillId="4" borderId="0" xfId="0" applyFont="1" applyFill="1"/>
    <xf numFmtId="0" fontId="3" fillId="4" borderId="0" xfId="0" applyFont="1" applyFill="1"/>
    <xf numFmtId="0" fontId="2" fillId="4" borderId="0" xfId="0" applyFont="1" applyFill="1"/>
    <xf numFmtId="164" fontId="1" fillId="4" borderId="0" xfId="0" applyNumberFormat="1" applyFont="1" applyFill="1"/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E7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219240</xdr:colOff>
      <xdr:row>0</xdr:row>
      <xdr:rowOff>209520</xdr:rowOff>
    </xdr:from>
    <xdr:to>
      <xdr:col>1</xdr:col>
      <xdr:colOff>173160</xdr:colOff>
      <xdr:row>2</xdr:row>
      <xdr:rowOff>466200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9240" y="209520"/>
          <a:ext cx="1389960" cy="1247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152280</xdr:colOff>
      <xdr:row>26</xdr:row>
      <xdr:rowOff>38160</xdr:rowOff>
    </xdr:from>
    <xdr:to>
      <xdr:col>0</xdr:col>
      <xdr:colOff>761040</xdr:colOff>
      <xdr:row>29</xdr:row>
      <xdr:rowOff>199440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52280" y="8686800"/>
          <a:ext cx="608760" cy="761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76320</xdr:colOff>
      <xdr:row>31</xdr:row>
      <xdr:rowOff>76320</xdr:rowOff>
    </xdr:from>
    <xdr:to>
      <xdr:col>0</xdr:col>
      <xdr:colOff>1132920</xdr:colOff>
      <xdr:row>35</xdr:row>
      <xdr:rowOff>142560</xdr:rowOff>
    </xdr:to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6320" y="9725040"/>
          <a:ext cx="1056600" cy="866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123840</xdr:colOff>
      <xdr:row>21</xdr:row>
      <xdr:rowOff>0</xdr:rowOff>
    </xdr:from>
    <xdr:to>
      <xdr:col>0</xdr:col>
      <xdr:colOff>1018440</xdr:colOff>
      <xdr:row>25</xdr:row>
      <xdr:rowOff>65880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23840" y="7143480"/>
          <a:ext cx="894600" cy="866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4"/>
  <sheetViews>
    <sheetView tabSelected="1" topLeftCell="A4" zoomScaleNormal="100" workbookViewId="0">
      <selection activeCell="A19" sqref="A19"/>
    </sheetView>
  </sheetViews>
  <sheetFormatPr defaultColWidth="11.25" defaultRowHeight="15.75" x14ac:dyDescent="0.25"/>
  <cols>
    <col min="1" max="1" width="18.5" customWidth="1"/>
    <col min="2" max="2" width="36.25" customWidth="1"/>
    <col min="3" max="3" width="8.25" customWidth="1"/>
    <col min="4" max="4" width="9.625" customWidth="1"/>
    <col min="5" max="5" width="9.25" customWidth="1"/>
    <col min="6" max="6" width="9.375" customWidth="1"/>
    <col min="7" max="7" width="8.5" customWidth="1"/>
    <col min="8" max="8" width="8.375" customWidth="1"/>
    <col min="9" max="9" width="13" customWidth="1"/>
    <col min="10" max="10" width="15.75" customWidth="1"/>
    <col min="11" max="25" width="8.375" customWidth="1"/>
  </cols>
  <sheetData>
    <row r="1" spans="1:25" ht="36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1:25" ht="42" customHeight="1" x14ac:dyDescent="0.25">
      <c r="B2" s="2"/>
      <c r="C2" s="1"/>
      <c r="D2" s="1"/>
      <c r="E2" s="1"/>
      <c r="F2" s="1"/>
      <c r="G2" s="1"/>
      <c r="H2" s="1"/>
      <c r="I2" s="1"/>
      <c r="J2" s="1"/>
    </row>
    <row r="3" spans="1:25" ht="40.5" customHeight="1" x14ac:dyDescent="0.25">
      <c r="B3" s="1"/>
      <c r="C3" s="1"/>
      <c r="D3" s="1"/>
      <c r="E3" s="1"/>
      <c r="F3" s="1"/>
      <c r="G3" s="1"/>
      <c r="H3" s="1"/>
      <c r="I3" s="1"/>
      <c r="J3" s="1"/>
    </row>
    <row r="4" spans="1:25" ht="45" customHeight="1" x14ac:dyDescent="0.25">
      <c r="B4" s="2" t="s">
        <v>0</v>
      </c>
      <c r="C4" s="1"/>
      <c r="D4" s="1"/>
      <c r="E4" s="1"/>
      <c r="F4" s="1"/>
      <c r="G4" s="1"/>
      <c r="H4" s="1"/>
      <c r="I4" s="1"/>
      <c r="J4" s="1"/>
    </row>
    <row r="5" spans="1:25" ht="78" customHeight="1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2.25" customHeight="1" x14ac:dyDescent="0.25">
      <c r="B6" s="36" t="s">
        <v>10</v>
      </c>
      <c r="C6" s="36"/>
      <c r="D6" s="36"/>
      <c r="E6" s="36"/>
      <c r="F6" s="36"/>
      <c r="G6" s="36"/>
      <c r="H6" s="36"/>
      <c r="I6" s="36"/>
      <c r="J6" s="36"/>
    </row>
    <row r="7" spans="1:25" ht="15.75" customHeight="1" x14ac:dyDescent="0.25">
      <c r="A7" s="5" t="s">
        <v>11</v>
      </c>
      <c r="B7" s="6" t="s">
        <v>12</v>
      </c>
      <c r="C7" s="6">
        <v>180</v>
      </c>
      <c r="D7" s="7">
        <v>230</v>
      </c>
      <c r="E7" s="8"/>
      <c r="F7" s="9">
        <f t="shared" ref="F7:F12" si="0">D7*E7</f>
        <v>0</v>
      </c>
      <c r="G7" s="10">
        <v>390</v>
      </c>
      <c r="H7" s="11">
        <v>6</v>
      </c>
      <c r="I7" s="11" t="s">
        <v>13</v>
      </c>
      <c r="J7" s="12" t="s">
        <v>14</v>
      </c>
    </row>
    <row r="8" spans="1:25" ht="15.75" customHeight="1" x14ac:dyDescent="0.25">
      <c r="A8" s="5" t="s">
        <v>11</v>
      </c>
      <c r="B8" s="6" t="s">
        <v>15</v>
      </c>
      <c r="C8" s="6">
        <v>180</v>
      </c>
      <c r="D8" s="10">
        <v>240</v>
      </c>
      <c r="E8" s="13"/>
      <c r="F8" s="9">
        <f t="shared" si="0"/>
        <v>0</v>
      </c>
      <c r="G8" s="10">
        <v>400</v>
      </c>
      <c r="H8" s="11">
        <v>6</v>
      </c>
      <c r="I8" s="11" t="s">
        <v>13</v>
      </c>
      <c r="J8" s="12" t="s">
        <v>14</v>
      </c>
    </row>
    <row r="9" spans="1:25" ht="15.75" customHeight="1" x14ac:dyDescent="0.25">
      <c r="B9" s="6" t="s">
        <v>16</v>
      </c>
      <c r="C9" s="6">
        <v>180</v>
      </c>
      <c r="D9" s="10">
        <v>270</v>
      </c>
      <c r="E9" s="8"/>
      <c r="F9" s="9">
        <f t="shared" si="0"/>
        <v>0</v>
      </c>
      <c r="G9" s="10">
        <v>490</v>
      </c>
      <c r="H9" s="11">
        <v>6</v>
      </c>
      <c r="I9" s="11" t="s">
        <v>13</v>
      </c>
      <c r="J9" s="12" t="s">
        <v>14</v>
      </c>
    </row>
    <row r="10" spans="1:25" ht="15.75" customHeight="1" x14ac:dyDescent="0.25">
      <c r="B10" s="6" t="s">
        <v>17</v>
      </c>
      <c r="C10" s="6">
        <v>180</v>
      </c>
      <c r="D10" s="10">
        <v>280</v>
      </c>
      <c r="E10" s="8"/>
      <c r="F10" s="9">
        <f t="shared" si="0"/>
        <v>0</v>
      </c>
      <c r="G10" s="10">
        <v>490</v>
      </c>
      <c r="H10" s="11">
        <v>6</v>
      </c>
      <c r="I10" s="11" t="s">
        <v>13</v>
      </c>
      <c r="J10" s="12" t="s">
        <v>14</v>
      </c>
    </row>
    <row r="11" spans="1:25" ht="15.75" customHeight="1" x14ac:dyDescent="0.25">
      <c r="B11" s="6" t="s">
        <v>18</v>
      </c>
      <c r="C11" s="6">
        <v>180</v>
      </c>
      <c r="D11" s="10">
        <v>280</v>
      </c>
      <c r="E11" s="8"/>
      <c r="F11" s="9">
        <f t="shared" si="0"/>
        <v>0</v>
      </c>
      <c r="G11" s="10">
        <v>490</v>
      </c>
      <c r="H11" s="11">
        <v>6</v>
      </c>
      <c r="I11" s="11" t="s">
        <v>13</v>
      </c>
      <c r="J11" s="12" t="s">
        <v>14</v>
      </c>
    </row>
    <row r="12" spans="1:25" ht="15.75" customHeight="1" x14ac:dyDescent="0.25">
      <c r="B12" s="6" t="s">
        <v>19</v>
      </c>
      <c r="C12" s="6">
        <v>180</v>
      </c>
      <c r="D12" s="10">
        <v>300</v>
      </c>
      <c r="E12" s="8"/>
      <c r="F12" s="9">
        <f t="shared" si="0"/>
        <v>0</v>
      </c>
      <c r="G12" s="10">
        <v>500</v>
      </c>
      <c r="H12" s="11">
        <v>6</v>
      </c>
      <c r="I12" s="11" t="s">
        <v>13</v>
      </c>
      <c r="J12" s="12" t="s">
        <v>14</v>
      </c>
    </row>
    <row r="13" spans="1:25" ht="15.75" customHeight="1" x14ac:dyDescent="0.25">
      <c r="B13" s="6"/>
      <c r="C13" s="6"/>
      <c r="D13" s="7"/>
      <c r="E13" s="8"/>
      <c r="F13" s="9"/>
      <c r="G13" s="10"/>
      <c r="H13" s="11"/>
      <c r="I13" s="11"/>
      <c r="J13" s="12"/>
    </row>
    <row r="14" spans="1:25" ht="15.75" customHeight="1" x14ac:dyDescent="0.25">
      <c r="A14" s="5" t="s">
        <v>11</v>
      </c>
      <c r="B14" s="6" t="s">
        <v>20</v>
      </c>
      <c r="C14" s="6">
        <v>180</v>
      </c>
      <c r="D14" s="7">
        <v>270</v>
      </c>
      <c r="E14" s="8"/>
      <c r="F14" s="9">
        <f>D14*E14</f>
        <v>0</v>
      </c>
      <c r="G14" s="10">
        <v>450</v>
      </c>
      <c r="H14" s="11">
        <v>6</v>
      </c>
      <c r="I14" s="11" t="s">
        <v>13</v>
      </c>
      <c r="J14" s="12" t="s">
        <v>14</v>
      </c>
    </row>
    <row r="15" spans="1:25" ht="15.75" customHeight="1" x14ac:dyDescent="0.25">
      <c r="B15" s="6" t="s">
        <v>21</v>
      </c>
      <c r="C15" s="6">
        <v>180</v>
      </c>
      <c r="D15" s="7">
        <v>280</v>
      </c>
      <c r="E15" s="8"/>
      <c r="F15" s="9">
        <f>D15*E15</f>
        <v>0</v>
      </c>
      <c r="G15" s="10">
        <v>450</v>
      </c>
      <c r="H15" s="11">
        <v>6</v>
      </c>
      <c r="I15" s="11" t="s">
        <v>13</v>
      </c>
      <c r="J15" s="12" t="s">
        <v>14</v>
      </c>
    </row>
    <row r="16" spans="1:25" ht="15.75" customHeight="1" x14ac:dyDescent="0.25">
      <c r="B16" s="6" t="s">
        <v>22</v>
      </c>
      <c r="C16" s="6">
        <v>180</v>
      </c>
      <c r="D16" s="10">
        <v>350</v>
      </c>
      <c r="E16" s="8"/>
      <c r="F16" s="9">
        <f>D16*E16</f>
        <v>0</v>
      </c>
      <c r="G16" s="10">
        <v>550</v>
      </c>
      <c r="H16" s="11">
        <v>6</v>
      </c>
      <c r="I16" s="11" t="s">
        <v>13</v>
      </c>
      <c r="J16" s="12" t="s">
        <v>14</v>
      </c>
    </row>
    <row r="17" spans="1:10" ht="15.75" customHeight="1" x14ac:dyDescent="0.25">
      <c r="B17" s="11" t="s">
        <v>23</v>
      </c>
      <c r="C17" s="6">
        <v>180</v>
      </c>
      <c r="D17" s="7">
        <v>350</v>
      </c>
      <c r="E17" s="8"/>
      <c r="F17" s="9">
        <f>D17*E17</f>
        <v>0</v>
      </c>
      <c r="G17" s="10">
        <v>550</v>
      </c>
      <c r="H17" s="11">
        <v>6</v>
      </c>
      <c r="I17" s="11" t="s">
        <v>13</v>
      </c>
      <c r="J17" s="12" t="s">
        <v>14</v>
      </c>
    </row>
    <row r="18" spans="1:10" ht="36.75" customHeight="1" x14ac:dyDescent="0.25">
      <c r="B18" s="37" t="s">
        <v>24</v>
      </c>
      <c r="C18" s="37"/>
      <c r="D18" s="37"/>
      <c r="E18" s="37"/>
      <c r="F18" s="37"/>
      <c r="G18" s="37"/>
      <c r="H18" s="37"/>
      <c r="I18" s="37"/>
      <c r="J18" s="37"/>
    </row>
    <row r="19" spans="1:10" ht="15.75" customHeight="1" x14ac:dyDescent="0.25">
      <c r="A19" s="14"/>
      <c r="B19" s="6" t="s">
        <v>25</v>
      </c>
      <c r="C19" s="6">
        <v>500</v>
      </c>
      <c r="D19" s="10">
        <v>480</v>
      </c>
      <c r="E19" s="15"/>
      <c r="F19" s="9">
        <f>D19*E19</f>
        <v>0</v>
      </c>
      <c r="G19" s="10">
        <v>870</v>
      </c>
      <c r="H19" s="6">
        <v>4</v>
      </c>
      <c r="I19" s="6" t="s">
        <v>26</v>
      </c>
      <c r="J19" s="12" t="s">
        <v>27</v>
      </c>
    </row>
    <row r="20" spans="1:10" ht="15.75" customHeight="1" x14ac:dyDescent="0.25">
      <c r="A20" s="14"/>
      <c r="B20" s="6" t="s">
        <v>28</v>
      </c>
      <c r="C20" s="6">
        <v>250</v>
      </c>
      <c r="D20" s="10">
        <v>250</v>
      </c>
      <c r="E20" s="15"/>
      <c r="F20" s="9">
        <f>D20*E20</f>
        <v>0</v>
      </c>
      <c r="G20" s="10">
        <v>420</v>
      </c>
      <c r="H20" s="6">
        <v>4</v>
      </c>
      <c r="I20" s="6" t="s">
        <v>26</v>
      </c>
      <c r="J20" s="12" t="s">
        <v>29</v>
      </c>
    </row>
    <row r="21" spans="1:10" ht="47.25" customHeight="1" x14ac:dyDescent="0.25">
      <c r="A21" s="14"/>
      <c r="B21" s="16"/>
      <c r="C21" s="16"/>
      <c r="D21" s="16" t="s">
        <v>30</v>
      </c>
      <c r="E21" s="16" t="s">
        <v>31</v>
      </c>
      <c r="F21" s="9"/>
      <c r="G21" s="16"/>
      <c r="H21" s="16"/>
      <c r="I21" s="16"/>
      <c r="J21" s="16"/>
    </row>
    <row r="22" spans="1:10" ht="15.75" customHeight="1" x14ac:dyDescent="0.25">
      <c r="A22" s="14"/>
      <c r="B22" s="6" t="s">
        <v>32</v>
      </c>
      <c r="C22" s="17" t="s">
        <v>33</v>
      </c>
      <c r="D22" s="7">
        <v>1060</v>
      </c>
      <c r="E22" s="15"/>
      <c r="F22" s="9">
        <f>D22*E22</f>
        <v>0</v>
      </c>
      <c r="G22" s="10">
        <v>1650</v>
      </c>
      <c r="H22" s="17" t="s">
        <v>34</v>
      </c>
      <c r="I22" s="11" t="s">
        <v>26</v>
      </c>
      <c r="J22" s="18" t="s">
        <v>35</v>
      </c>
    </row>
    <row r="23" spans="1:10" ht="15.75" customHeight="1" x14ac:dyDescent="0.25">
      <c r="A23" s="14"/>
      <c r="B23" s="6" t="s">
        <v>36</v>
      </c>
      <c r="C23" s="17" t="s">
        <v>33</v>
      </c>
      <c r="D23" s="7">
        <v>1090</v>
      </c>
      <c r="E23" s="15"/>
      <c r="F23" s="9">
        <f>D23*E23</f>
        <v>0</v>
      </c>
      <c r="G23" s="10">
        <v>1960</v>
      </c>
      <c r="H23" s="17" t="s">
        <v>34</v>
      </c>
      <c r="I23" s="11" t="s">
        <v>26</v>
      </c>
      <c r="J23" s="18" t="s">
        <v>35</v>
      </c>
    </row>
    <row r="24" spans="1:10" ht="15.75" customHeight="1" x14ac:dyDescent="0.25">
      <c r="A24" s="14"/>
      <c r="B24" s="6" t="s">
        <v>37</v>
      </c>
      <c r="C24" s="17" t="s">
        <v>33</v>
      </c>
      <c r="D24" s="7">
        <v>920</v>
      </c>
      <c r="E24" s="15"/>
      <c r="F24" s="9">
        <f>D24*E24</f>
        <v>0</v>
      </c>
      <c r="G24" s="10">
        <v>1360</v>
      </c>
      <c r="H24" s="17" t="s">
        <v>34</v>
      </c>
      <c r="I24" s="11" t="s">
        <v>26</v>
      </c>
      <c r="J24" s="18" t="s">
        <v>35</v>
      </c>
    </row>
    <row r="25" spans="1:10" ht="15.75" customHeight="1" x14ac:dyDescent="0.25">
      <c r="A25" s="14"/>
      <c r="B25" s="6" t="s">
        <v>38</v>
      </c>
      <c r="C25" s="17" t="s">
        <v>33</v>
      </c>
      <c r="D25" s="7">
        <v>1130</v>
      </c>
      <c r="E25" s="15"/>
      <c r="F25" s="9">
        <f>D25*E25</f>
        <v>0</v>
      </c>
      <c r="G25" s="10">
        <v>1890</v>
      </c>
      <c r="H25" s="17" t="s">
        <v>34</v>
      </c>
      <c r="I25" s="11" t="s">
        <v>26</v>
      </c>
      <c r="J25" s="18" t="s">
        <v>35</v>
      </c>
    </row>
    <row r="26" spans="1:10" ht="55.5" customHeight="1" x14ac:dyDescent="0.25">
      <c r="A26" s="19" t="s">
        <v>39</v>
      </c>
      <c r="B26" s="20" t="s">
        <v>40</v>
      </c>
      <c r="C26" s="6"/>
      <c r="D26" s="21" t="s">
        <v>41</v>
      </c>
      <c r="E26" s="16"/>
      <c r="F26" s="10"/>
      <c r="G26" s="6"/>
      <c r="H26" s="6"/>
      <c r="I26" s="6"/>
      <c r="J26" s="6"/>
    </row>
    <row r="27" spans="1:10" ht="15.75" customHeight="1" x14ac:dyDescent="0.25">
      <c r="B27" s="18" t="s">
        <v>42</v>
      </c>
      <c r="C27" s="17" t="s">
        <v>33</v>
      </c>
      <c r="D27" s="7">
        <v>153</v>
      </c>
      <c r="E27" s="6"/>
      <c r="F27" s="9">
        <f>D27*E27</f>
        <v>0</v>
      </c>
      <c r="G27" s="22">
        <f>D27*1.8</f>
        <v>275.40000000000003</v>
      </c>
      <c r="H27" s="17"/>
      <c r="I27" s="11" t="s">
        <v>26</v>
      </c>
      <c r="J27" s="18" t="s">
        <v>35</v>
      </c>
    </row>
    <row r="28" spans="1:10" ht="15.75" customHeight="1" x14ac:dyDescent="0.25">
      <c r="B28" s="18" t="s">
        <v>43</v>
      </c>
      <c r="C28" s="17" t="s">
        <v>33</v>
      </c>
      <c r="D28" s="7">
        <v>205</v>
      </c>
      <c r="E28" s="11"/>
      <c r="F28" s="9">
        <f>D28*E28</f>
        <v>0</v>
      </c>
      <c r="G28" s="22">
        <f>D28*1.8</f>
        <v>369</v>
      </c>
      <c r="H28" s="17"/>
      <c r="I28" s="11" t="s">
        <v>26</v>
      </c>
      <c r="J28" s="18" t="s">
        <v>35</v>
      </c>
    </row>
    <row r="29" spans="1:10" ht="15.75" customHeight="1" x14ac:dyDescent="0.25">
      <c r="B29" s="18" t="s">
        <v>44</v>
      </c>
      <c r="C29" s="17" t="s">
        <v>33</v>
      </c>
      <c r="D29" s="7">
        <v>175</v>
      </c>
      <c r="E29" s="11"/>
      <c r="F29" s="9">
        <f>D29*E29</f>
        <v>0</v>
      </c>
      <c r="G29" s="22">
        <f>D29*1.8</f>
        <v>315</v>
      </c>
      <c r="H29" s="17"/>
      <c r="I29" s="11" t="s">
        <v>26</v>
      </c>
      <c r="J29" s="18" t="s">
        <v>35</v>
      </c>
    </row>
    <row r="30" spans="1:10" ht="15.75" customHeight="1" x14ac:dyDescent="0.25">
      <c r="B30" s="18" t="s">
        <v>45</v>
      </c>
      <c r="C30" s="17" t="s">
        <v>33</v>
      </c>
      <c r="D30" s="7">
        <v>240</v>
      </c>
      <c r="E30" s="11"/>
      <c r="F30" s="9">
        <f>D30*E30</f>
        <v>0</v>
      </c>
      <c r="G30" s="22">
        <f>D30*1.8</f>
        <v>432</v>
      </c>
      <c r="H30" s="17"/>
      <c r="I30" s="11" t="s">
        <v>26</v>
      </c>
      <c r="J30" s="18" t="s">
        <v>35</v>
      </c>
    </row>
    <row r="31" spans="1:10" ht="15.75" customHeight="1" x14ac:dyDescent="0.25">
      <c r="A31" s="19" t="s">
        <v>39</v>
      </c>
      <c r="B31" s="23" t="s">
        <v>46</v>
      </c>
      <c r="C31" s="6"/>
      <c r="D31" s="21" t="s">
        <v>30</v>
      </c>
      <c r="E31" s="16"/>
      <c r="F31" s="10"/>
      <c r="G31" s="22"/>
      <c r="H31" s="6"/>
      <c r="I31" s="6"/>
      <c r="J31" s="6"/>
    </row>
    <row r="32" spans="1:10" ht="15.75" customHeight="1" x14ac:dyDescent="0.25">
      <c r="B32" s="18" t="s">
        <v>42</v>
      </c>
      <c r="C32" s="17" t="s">
        <v>33</v>
      </c>
      <c r="D32" s="7">
        <v>1180</v>
      </c>
      <c r="E32" s="6"/>
      <c r="F32" s="9">
        <f>D32*E32</f>
        <v>0</v>
      </c>
      <c r="G32" s="22">
        <f>D32*2</f>
        <v>2360</v>
      </c>
      <c r="H32" s="17" t="s">
        <v>47</v>
      </c>
      <c r="I32" s="11" t="s">
        <v>26</v>
      </c>
      <c r="J32" s="18" t="s">
        <v>35</v>
      </c>
    </row>
    <row r="33" spans="2:10" ht="15.75" customHeight="1" x14ac:dyDescent="0.25">
      <c r="B33" s="18" t="s">
        <v>43</v>
      </c>
      <c r="C33" s="17" t="s">
        <v>33</v>
      </c>
      <c r="D33" s="7">
        <v>1580</v>
      </c>
      <c r="E33" s="11"/>
      <c r="F33" s="9">
        <f>D33*E33</f>
        <v>0</v>
      </c>
      <c r="G33" s="22">
        <f>D33*2</f>
        <v>3160</v>
      </c>
      <c r="H33" s="17" t="s">
        <v>34</v>
      </c>
      <c r="I33" s="11" t="s">
        <v>26</v>
      </c>
      <c r="J33" s="18" t="s">
        <v>35</v>
      </c>
    </row>
    <row r="34" spans="2:10" ht="15.75" customHeight="1" x14ac:dyDescent="0.25">
      <c r="B34" s="18" t="s">
        <v>44</v>
      </c>
      <c r="C34" s="17" t="s">
        <v>33</v>
      </c>
      <c r="D34" s="7">
        <v>1370</v>
      </c>
      <c r="E34" s="11"/>
      <c r="F34" s="9">
        <f>D34*E34</f>
        <v>0</v>
      </c>
      <c r="G34" s="22">
        <f>D34*2</f>
        <v>2740</v>
      </c>
      <c r="H34" s="17" t="s">
        <v>34</v>
      </c>
      <c r="I34" s="11" t="s">
        <v>26</v>
      </c>
      <c r="J34" s="18" t="s">
        <v>35</v>
      </c>
    </row>
    <row r="35" spans="2:10" ht="15.75" customHeight="1" x14ac:dyDescent="0.25">
      <c r="B35" s="18" t="s">
        <v>45</v>
      </c>
      <c r="C35" s="17" t="s">
        <v>33</v>
      </c>
      <c r="D35" s="7">
        <v>1850</v>
      </c>
      <c r="E35" s="11"/>
      <c r="F35" s="9">
        <f>D35*E35</f>
        <v>0</v>
      </c>
      <c r="G35" s="22">
        <f>D35*2</f>
        <v>3700</v>
      </c>
      <c r="H35" s="17" t="s">
        <v>34</v>
      </c>
      <c r="I35" s="11" t="s">
        <v>26</v>
      </c>
      <c r="J35" s="18" t="s">
        <v>35</v>
      </c>
    </row>
    <row r="36" spans="2:10" ht="15.75" customHeight="1" x14ac:dyDescent="0.25">
      <c r="B36" s="24" t="s">
        <v>48</v>
      </c>
      <c r="C36" s="11"/>
      <c r="D36" s="7"/>
      <c r="E36" s="11"/>
      <c r="F36" s="9"/>
      <c r="G36" s="11"/>
      <c r="H36" s="11"/>
      <c r="I36" s="11"/>
      <c r="J36" s="11"/>
    </row>
    <row r="37" spans="2:10" ht="15.75" customHeight="1" x14ac:dyDescent="0.25">
      <c r="B37" s="25" t="s">
        <v>49</v>
      </c>
      <c r="C37" s="25" t="s">
        <v>33</v>
      </c>
      <c r="D37" s="7">
        <v>890</v>
      </c>
      <c r="E37" s="11"/>
      <c r="F37" s="9">
        <f>D37*E37</f>
        <v>0</v>
      </c>
      <c r="G37" s="11"/>
      <c r="H37" s="25" t="s">
        <v>34</v>
      </c>
      <c r="I37" s="11" t="s">
        <v>26</v>
      </c>
      <c r="J37" s="18" t="s">
        <v>35</v>
      </c>
    </row>
    <row r="38" spans="2:10" ht="15.75" customHeight="1" x14ac:dyDescent="0.25">
      <c r="B38" s="25" t="s">
        <v>22</v>
      </c>
      <c r="C38" s="25" t="s">
        <v>33</v>
      </c>
      <c r="D38" s="7">
        <v>1250</v>
      </c>
      <c r="E38" s="11"/>
      <c r="F38" s="9">
        <f>D38*E38</f>
        <v>0</v>
      </c>
      <c r="G38" s="11"/>
      <c r="H38" s="25" t="s">
        <v>34</v>
      </c>
      <c r="I38" s="11" t="s">
        <v>26</v>
      </c>
      <c r="J38" s="18" t="s">
        <v>35</v>
      </c>
    </row>
    <row r="39" spans="2:10" ht="15.75" customHeight="1" x14ac:dyDescent="0.25">
      <c r="B39" s="25" t="s">
        <v>23</v>
      </c>
      <c r="C39" s="25" t="s">
        <v>33</v>
      </c>
      <c r="D39" s="7">
        <v>1350</v>
      </c>
      <c r="E39" s="11"/>
      <c r="F39" s="9">
        <f>D39*E39</f>
        <v>0</v>
      </c>
      <c r="G39" s="11"/>
      <c r="H39" s="25" t="s">
        <v>34</v>
      </c>
      <c r="I39" s="11" t="s">
        <v>26</v>
      </c>
      <c r="J39" s="18" t="s">
        <v>35</v>
      </c>
    </row>
    <row r="40" spans="2:10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5.75" customHeight="1" x14ac:dyDescent="0.25">
      <c r="C41" s="1"/>
      <c r="D41" s="1"/>
      <c r="E41" s="1"/>
      <c r="F41" s="1"/>
      <c r="G41" s="1"/>
      <c r="H41" s="1"/>
      <c r="I41" s="1"/>
      <c r="J41" s="1"/>
    </row>
    <row r="42" spans="2:10" ht="15.75" customHeight="1" x14ac:dyDescent="0.25">
      <c r="B42" s="26" t="s">
        <v>50</v>
      </c>
      <c r="C42" s="27"/>
      <c r="D42" s="27"/>
      <c r="E42" s="27"/>
      <c r="F42" s="28">
        <f>SUM(F21:F40)</f>
        <v>0</v>
      </c>
      <c r="G42" s="27"/>
      <c r="H42" s="27"/>
      <c r="I42" s="27"/>
      <c r="J42" s="29"/>
    </row>
    <row r="43" spans="2:10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ht="15.75" customHeight="1" x14ac:dyDescent="0.25">
      <c r="B46" s="30" t="s">
        <v>51</v>
      </c>
      <c r="C46" s="31"/>
      <c r="D46" s="31"/>
      <c r="E46" s="31"/>
      <c r="F46" s="1"/>
      <c r="G46" s="1"/>
      <c r="H46" s="1"/>
      <c r="I46" s="1"/>
      <c r="J46" s="1"/>
    </row>
    <row r="47" spans="2:10" ht="15.75" customHeight="1" x14ac:dyDescent="0.25">
      <c r="B47" s="31" t="s">
        <v>52</v>
      </c>
      <c r="C47" s="31"/>
      <c r="D47" s="31"/>
      <c r="E47" s="31"/>
      <c r="F47" s="1"/>
      <c r="G47" s="1"/>
      <c r="H47" s="1"/>
      <c r="I47" s="1"/>
      <c r="J47" s="1"/>
    </row>
    <row r="48" spans="2:10" ht="15.75" customHeight="1" x14ac:dyDescent="0.25">
      <c r="B48" s="31" t="s">
        <v>53</v>
      </c>
      <c r="C48" s="31"/>
      <c r="D48" s="31"/>
      <c r="E48" s="31"/>
      <c r="F48" s="1"/>
      <c r="G48" s="1"/>
      <c r="H48" s="1"/>
      <c r="I48" s="1"/>
      <c r="J48" s="1"/>
    </row>
    <row r="49" spans="2:10" ht="15.75" customHeight="1" x14ac:dyDescent="0.25">
      <c r="B49" s="38" t="s">
        <v>54</v>
      </c>
      <c r="C49" s="38"/>
      <c r="D49" s="38"/>
      <c r="E49" s="38"/>
      <c r="F49" s="1"/>
      <c r="G49" s="1"/>
      <c r="H49" s="1"/>
      <c r="I49" s="1"/>
      <c r="J49" s="1"/>
    </row>
    <row r="50" spans="2:10" ht="15.75" customHeight="1" x14ac:dyDescent="0.25">
      <c r="B50" s="38" t="s">
        <v>55</v>
      </c>
      <c r="C50" s="38"/>
      <c r="D50" s="31"/>
      <c r="E50" s="31"/>
      <c r="F50" s="1"/>
      <c r="G50" s="1"/>
      <c r="H50" s="1"/>
      <c r="I50" s="1"/>
      <c r="J50" s="1"/>
    </row>
    <row r="51" spans="2:10" ht="15.75" customHeight="1" x14ac:dyDescent="0.25">
      <c r="B51" s="38" t="s">
        <v>56</v>
      </c>
      <c r="C51" s="38"/>
      <c r="D51" s="31"/>
      <c r="E51" s="31"/>
      <c r="F51" s="1"/>
      <c r="G51" s="1"/>
      <c r="H51" s="1"/>
      <c r="I51" s="1"/>
      <c r="J51" s="1"/>
    </row>
    <row r="52" spans="2:10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ht="15.75" customHeight="1" x14ac:dyDescent="0.25">
      <c r="B56" s="32"/>
      <c r="C56" s="32"/>
      <c r="D56" s="32"/>
      <c r="E56" s="32"/>
      <c r="F56" s="32"/>
      <c r="G56" s="32"/>
      <c r="H56" s="32"/>
      <c r="I56" s="32"/>
      <c r="J56" s="32"/>
    </row>
    <row r="57" spans="2:10" ht="15.75" customHeight="1" x14ac:dyDescent="0.25">
      <c r="B57" s="33"/>
      <c r="C57" s="32"/>
      <c r="D57" s="32"/>
      <c r="E57" s="32"/>
      <c r="F57" s="32"/>
      <c r="G57" s="32"/>
      <c r="H57" s="32"/>
      <c r="I57" s="32"/>
      <c r="J57" s="32"/>
    </row>
    <row r="58" spans="2:10" ht="15.75" customHeight="1" x14ac:dyDescent="0.25">
      <c r="B58" s="34"/>
      <c r="C58" s="32"/>
      <c r="D58" s="32"/>
      <c r="E58" s="32"/>
      <c r="F58" s="35"/>
      <c r="G58" s="32"/>
      <c r="H58" s="32"/>
      <c r="I58" s="32"/>
      <c r="J58" s="32"/>
    </row>
    <row r="59" spans="2:10" ht="15.75" customHeight="1" x14ac:dyDescent="0.25">
      <c r="B59" s="34"/>
      <c r="C59" s="32"/>
      <c r="D59" s="32"/>
      <c r="E59" s="32"/>
      <c r="F59" s="35"/>
      <c r="G59" s="32"/>
      <c r="H59" s="32"/>
      <c r="I59" s="32"/>
      <c r="J59" s="32"/>
    </row>
    <row r="60" spans="2:10" ht="15.75" customHeight="1" x14ac:dyDescent="0.25">
      <c r="B60" s="34"/>
      <c r="C60" s="32"/>
      <c r="D60" s="32"/>
      <c r="E60" s="32"/>
      <c r="F60" s="32"/>
      <c r="G60" s="32"/>
      <c r="H60" s="32"/>
      <c r="I60" s="32"/>
      <c r="J60" s="32"/>
    </row>
    <row r="61" spans="2:10" ht="15.75" customHeight="1" x14ac:dyDescent="0.25">
      <c r="B61" s="32"/>
      <c r="C61" s="32"/>
      <c r="D61" s="32"/>
      <c r="E61" s="32"/>
      <c r="F61" s="32"/>
      <c r="G61" s="32"/>
      <c r="H61" s="32"/>
      <c r="I61" s="32"/>
      <c r="J61" s="32"/>
    </row>
    <row r="62" spans="2:10" ht="15.75" customHeight="1" x14ac:dyDescent="0.25">
      <c r="B62" s="32"/>
      <c r="C62" s="32"/>
      <c r="D62" s="32"/>
      <c r="E62" s="32"/>
      <c r="F62" s="32"/>
      <c r="G62" s="32"/>
      <c r="H62" s="32"/>
      <c r="I62" s="32"/>
      <c r="J62" s="32"/>
    </row>
    <row r="63" spans="2:10" ht="15.75" customHeight="1" x14ac:dyDescent="0.25">
      <c r="B63" s="32"/>
      <c r="C63" s="32"/>
      <c r="D63" s="32"/>
      <c r="E63" s="32"/>
      <c r="F63" s="32"/>
      <c r="G63" s="32"/>
      <c r="H63" s="32"/>
      <c r="I63" s="32"/>
      <c r="J63" s="32"/>
    </row>
    <row r="64" spans="2:10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0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0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</row>
    <row r="961" spans="2:10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</row>
    <row r="962" spans="2:10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</row>
    <row r="963" spans="2:10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</row>
    <row r="964" spans="2:10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</row>
    <row r="965" spans="2:10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</row>
    <row r="966" spans="2:10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</row>
    <row r="967" spans="2:10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</row>
    <row r="968" spans="2:10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</row>
    <row r="969" spans="2:10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</row>
    <row r="970" spans="2:10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</row>
    <row r="971" spans="2:10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</row>
    <row r="972" spans="2:10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</row>
    <row r="973" spans="2:10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</row>
    <row r="974" spans="2:10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</row>
    <row r="975" spans="2:10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</row>
    <row r="976" spans="2:10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15.75" customHeight="1" x14ac:dyDescent="0.25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15.75" customHeight="1" x14ac:dyDescent="0.25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15.75" customHeight="1" x14ac:dyDescent="0.25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15.75" customHeight="1" x14ac:dyDescent="0.25">
      <c r="B994" s="1"/>
      <c r="C994" s="1"/>
      <c r="D994" s="1"/>
      <c r="E994" s="1"/>
      <c r="F994" s="1"/>
      <c r="G994" s="1"/>
      <c r="H994" s="1"/>
      <c r="I994" s="1"/>
      <c r="J994" s="1"/>
    </row>
  </sheetData>
  <mergeCells count="5">
    <mergeCell ref="B6:J6"/>
    <mergeCell ref="B18:J18"/>
    <mergeCell ref="B49:E49"/>
    <mergeCell ref="B50:C50"/>
    <mergeCell ref="B51:C51"/>
  </mergeCells>
  <pageMargins left="0.7" right="0.7" top="0.75" bottom="0.75" header="0.51180555555555496" footer="0.51180555555555496"/>
  <pageSetup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Acer</cp:lastModifiedBy>
  <cp:revision>4</cp:revision>
  <dcterms:created xsi:type="dcterms:W3CDTF">2019-02-23T10:11:04Z</dcterms:created>
  <dcterms:modified xsi:type="dcterms:W3CDTF">2023-01-27T13:47:08Z</dcterms:modified>
  <dc:language>fr-FR</dc:language>
</cp:coreProperties>
</file>